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1392" windowWidth="2073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<sst xmlns="http://schemas.openxmlformats.org/spreadsheetml/2006/main" count="86" uniqueCount="67">
  <si>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beat</t>
  </si>
  <si>
    <t>got by</t>
  </si>
  <si>
    <t>outplayed</t>
  </si>
  <si>
    <t>sent off</t>
  </si>
  <si>
    <t>conquered</t>
  </si>
  <si>
    <t>overcame</t>
  </si>
  <si>
    <t>subdued</t>
  </si>
  <si>
    <t>downed</t>
  </si>
  <si>
    <t>obliterated</t>
  </si>
  <si>
    <t>put away</t>
  </si>
  <si>
    <t>upset</t>
  </si>
  <si>
    <t>outmatched</t>
  </si>
  <si>
    <t>dispatched</t>
  </si>
  <si>
    <t>saw off</t>
  </si>
  <si>
    <t>bested</t>
  </si>
  <si>
    <t>stopped</t>
  </si>
  <si>
    <t>surpassed</t>
  </si>
  <si>
    <t>topped</t>
  </si>
  <si>
    <t>got past</t>
  </si>
  <si>
    <t>annihilated</t>
  </si>
  <si>
    <t>defeated</t>
  </si>
  <si>
    <t>prevailed over</t>
  </si>
  <si>
    <t>got the better of</t>
  </si>
  <si>
    <t>triumphed over</t>
  </si>
  <si>
    <t>6-3, 6-0 (Rtd)</t>
  </si>
  <si>
    <t>7-6, 2-6, 6-1</t>
  </si>
  <si>
    <t>Jatta/Kikka</t>
  </si>
  <si>
    <t>Gitte/Auli</t>
  </si>
  <si>
    <t>Irene/Sirkka</t>
  </si>
  <si>
    <t>Helena/Irja</t>
  </si>
  <si>
    <t>NAISTEN AKTIA-TURNAUS 2016</t>
  </si>
  <si>
    <t>23.11.16</t>
  </si>
  <si>
    <t>7.12.16</t>
  </si>
  <si>
    <t>25.11.16</t>
  </si>
  <si>
    <t>Kun pelataan no-add-säännöllä syötön vastaanottajaparilla saa aina ratkaisupisteessä päättää kummalle vastapelaajalle syötetään. Jos menee kolmanteen erään sitä ratkaistaan match-tiebreakilla. Muilta osin pelataan normaalien tennissääntöjen mukaan.</t>
  </si>
  <si>
    <t>6-0, 4-6, 1-0</t>
  </si>
  <si>
    <t>6-4, 6-4</t>
  </si>
  <si>
    <t>9.12.16</t>
  </si>
  <si>
    <t>voittivat</t>
  </si>
  <si>
    <t>hakkasivat</t>
  </si>
  <si>
    <t>päihittivät</t>
  </si>
  <si>
    <t>rökittivät</t>
  </si>
  <si>
    <t>Päiväys</t>
  </si>
  <si>
    <t>Kultamitalistit</t>
  </si>
  <si>
    <t>Hopeamitalistit</t>
  </si>
  <si>
    <t>Tulos</t>
  </si>
  <si>
    <t>Joukkueet</t>
  </si>
  <si>
    <t>Voitettuja otteluita</t>
  </si>
  <si>
    <t>Hävittyjä otteluita</t>
  </si>
  <si>
    <t>Matsien %</t>
  </si>
  <si>
    <t>Voitettuja eriä</t>
  </si>
  <si>
    <t>Hävittyjä eriä</t>
  </si>
  <si>
    <t>Erien
%</t>
  </si>
  <si>
    <t>Voitettuja pelejä</t>
  </si>
  <si>
    <t>Hävittyjä
pelejä</t>
  </si>
  <si>
    <t>Pelien
%</t>
  </si>
  <si>
    <t>peittosivat</t>
  </si>
  <si>
    <t>liiskasivat</t>
  </si>
  <si>
    <t>pesivät</t>
  </si>
  <si>
    <t>kukistivat</t>
  </si>
  <si>
    <t>nujersivat</t>
  </si>
  <si>
    <t>löivät</t>
  </si>
  <si>
    <t>1-6, 7-5, 1-0</t>
  </si>
  <si>
    <t>16.12.16</t>
  </si>
  <si>
    <t>6-3, 6-3</t>
  </si>
  <si>
    <t>3.2.17</t>
  </si>
  <si>
    <t>6-3, 6-4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</si>
</sst>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.m\.;@"/>
    <numFmt numFmtId="173" formatCode="0.000"/>
    <numFmt numFmtId="174" formatCode="#,##0.0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4"/>
      <color indexed="4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99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B050"/>
      <name val="Calibri"/>
      <family val="2"/>
    </font>
    <font>
      <b/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4"/>
      <color rgb="FF0099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20" fontId="0" fillId="0" borderId="0" xfId="0" applyNumberFormat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73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5" fillId="0" borderId="10" xfId="0" applyNumberFormat="1" applyFont="1" applyBorder="1" applyAlignment="1">
      <alignment vertical="top" wrapText="1"/>
    </xf>
    <xf numFmtId="0" fontId="43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horizontal="left" vertical="top"/>
      <protection locked="0"/>
    </xf>
    <xf numFmtId="0" fontId="43" fillId="33" borderId="0" xfId="0" applyNumberFormat="1" applyFont="1" applyFill="1" applyBorder="1" applyAlignment="1" applyProtection="1">
      <alignment vertical="top" wrapText="1"/>
      <protection locked="0"/>
    </xf>
    <xf numFmtId="0" fontId="44" fillId="0" borderId="0" xfId="0" applyNumberFormat="1" applyFont="1" applyBorder="1" applyAlignment="1" applyProtection="1">
      <alignment vertical="top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8" fillId="0" borderId="1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46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173" fontId="0" fillId="34" borderId="12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6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0" applyNumberFormat="1" applyFont="1" applyBorder="1" applyAlignment="1" applyProtection="1">
      <alignment horizontal="center" vertical="center"/>
      <protection locked="0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50" fillId="0" borderId="18" xfId="0" applyFont="1" applyBorder="1" applyAlignment="1" applyProtection="1">
      <alignment horizontal="center" vertical="top" wrapText="1"/>
      <protection locked="0"/>
    </xf>
    <xf numFmtId="0" fontId="50" fillId="0" borderId="19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 vertical="top" wrapText="1"/>
      <protection locked="0"/>
    </xf>
    <xf numFmtId="0" fontId="51" fillId="0" borderId="19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40" workbookViewId="0" topLeftCell="A1">
      <selection activeCell="F58" sqref="F58"/>
    </sheetView>
  </sheetViews>
  <sheetFormatPr defaultColWidth="0" defaultRowHeight="15" zeroHeight="1"/>
  <cols>
    <col min="1" max="1" width="15.7109375" style="0" customWidth="1"/>
    <col min="2" max="2" width="9.8515625" style="0" customWidth="1"/>
    <col min="3" max="4" width="8.8515625" style="0" customWidth="1"/>
    <col min="5" max="5" width="9.7109375" style="0" customWidth="1"/>
    <col min="6" max="6" width="11.28125" style="0" customWidth="1"/>
    <col min="7" max="7" width="8.8515625" style="0" customWidth="1"/>
    <col min="8" max="8" width="10.8515625" style="0" customWidth="1"/>
    <col min="9" max="9" width="13.7109375" style="0" customWidth="1"/>
    <col min="10" max="10" width="15.7109375" style="0" customWidth="1"/>
    <col min="11" max="11" width="19.421875" style="0" customWidth="1"/>
    <col min="12" max="16384" width="0" style="0" hidden="1" customWidth="1"/>
  </cols>
  <sheetData>
    <row r="1" spans="3:8" ht="18">
      <c r="C1" s="59" t="s">
        <v>30</v>
      </c>
      <c r="D1" s="59"/>
      <c r="E1" s="59"/>
      <c r="F1" s="59"/>
      <c r="G1" s="59"/>
      <c r="H1" s="59"/>
    </row>
    <row r="2" ht="14.25"/>
    <row r="3" spans="2:11" ht="14.25">
      <c r="B3" s="30" t="s">
        <v>42</v>
      </c>
      <c r="C3" s="2"/>
      <c r="D3" s="53" t="s">
        <v>43</v>
      </c>
      <c r="E3" s="53"/>
      <c r="F3" s="2"/>
      <c r="G3" s="53" t="s">
        <v>44</v>
      </c>
      <c r="H3" s="53"/>
      <c r="I3" s="15"/>
      <c r="J3" s="29" t="s">
        <v>45</v>
      </c>
      <c r="K3" s="3"/>
    </row>
    <row r="4" spans="2:11" ht="14.25">
      <c r="B4" s="1"/>
      <c r="C4" s="2"/>
      <c r="K4" s="3"/>
    </row>
    <row r="5" spans="2:11" ht="14.25">
      <c r="B5" s="45" t="s">
        <v>31</v>
      </c>
      <c r="C5" s="27"/>
      <c r="D5" s="54" t="s">
        <v>28</v>
      </c>
      <c r="E5" s="55"/>
      <c r="F5" s="49" t="s">
        <v>0</v>
      </c>
      <c r="G5" s="51" t="s">
        <v>29</v>
      </c>
      <c r="H5" s="52"/>
      <c r="I5" s="24"/>
      <c r="J5" s="28" t="s">
        <v>35</v>
      </c>
      <c r="K5" s="5"/>
    </row>
    <row r="6" spans="1:11" ht="14.25">
      <c r="A6" s="7"/>
      <c r="B6" s="45" t="s">
        <v>33</v>
      </c>
      <c r="C6" s="27"/>
      <c r="D6" s="54" t="s">
        <v>26</v>
      </c>
      <c r="E6" s="55"/>
      <c r="F6" s="50" t="s">
        <v>1</v>
      </c>
      <c r="G6" s="51" t="s">
        <v>27</v>
      </c>
      <c r="H6" s="52"/>
      <c r="I6" s="25"/>
      <c r="J6" s="28" t="s">
        <v>36</v>
      </c>
      <c r="K6" s="4"/>
    </row>
    <row r="7" spans="2:11" ht="14.25" customHeight="1">
      <c r="B7" s="45" t="s">
        <v>32</v>
      </c>
      <c r="C7" s="27"/>
      <c r="D7" s="54" t="s">
        <v>29</v>
      </c>
      <c r="E7" s="55"/>
      <c r="F7" s="3" t="s">
        <v>6</v>
      </c>
      <c r="G7" s="51" t="s">
        <v>27</v>
      </c>
      <c r="H7" s="52"/>
      <c r="I7" s="44"/>
      <c r="J7" s="28" t="s">
        <v>62</v>
      </c>
      <c r="K7" s="4"/>
    </row>
    <row r="8" spans="2:11" ht="15" customHeight="1">
      <c r="B8" s="45" t="s">
        <v>37</v>
      </c>
      <c r="C8" s="27"/>
      <c r="D8" s="54" t="s">
        <v>26</v>
      </c>
      <c r="E8" s="55"/>
      <c r="F8" s="31" t="s">
        <v>11</v>
      </c>
      <c r="G8" s="51" t="s">
        <v>29</v>
      </c>
      <c r="H8" s="52"/>
      <c r="I8" s="26"/>
      <c r="J8" s="28" t="s">
        <v>64</v>
      </c>
      <c r="K8" s="4"/>
    </row>
    <row r="9" spans="2:11" ht="15" customHeight="1">
      <c r="B9" s="45" t="s">
        <v>63</v>
      </c>
      <c r="C9" s="27"/>
      <c r="D9" s="54" t="s">
        <v>27</v>
      </c>
      <c r="E9" s="55"/>
      <c r="F9" s="31" t="s">
        <v>12</v>
      </c>
      <c r="G9" s="51" t="s">
        <v>28</v>
      </c>
      <c r="H9" s="52"/>
      <c r="I9" s="25"/>
      <c r="J9" s="28" t="s">
        <v>36</v>
      </c>
      <c r="K9" s="4"/>
    </row>
    <row r="10" spans="1:11" ht="16.5" customHeight="1">
      <c r="A10" s="7"/>
      <c r="B10" s="45" t="s">
        <v>65</v>
      </c>
      <c r="C10" s="27"/>
      <c r="D10" s="54" t="s">
        <v>26</v>
      </c>
      <c r="E10" s="55"/>
      <c r="F10" s="31" t="s">
        <v>13</v>
      </c>
      <c r="G10" s="51" t="s">
        <v>28</v>
      </c>
      <c r="H10" s="52"/>
      <c r="I10" s="25"/>
      <c r="J10" s="28" t="s">
        <v>66</v>
      </c>
      <c r="K10" s="4"/>
    </row>
    <row r="11" spans="2:11" ht="14.25">
      <c r="B11" s="8"/>
      <c r="C11" s="9"/>
      <c r="D11" s="9"/>
      <c r="E11" s="6"/>
      <c r="F11" s="9"/>
      <c r="G11" s="9"/>
      <c r="I11" s="8"/>
      <c r="J11" s="47"/>
      <c r="K11" s="10"/>
    </row>
    <row r="12" ht="14.25" hidden="1">
      <c r="J12" s="46"/>
    </row>
    <row r="13" ht="15" hidden="1" thickBot="1">
      <c r="J13" s="16"/>
    </row>
    <row r="14" spans="1:10" ht="15" hidden="1" thickBot="1">
      <c r="A14" s="11"/>
      <c r="B14" s="12"/>
      <c r="C14" s="13"/>
      <c r="D14" s="12"/>
      <c r="E14" s="14"/>
      <c r="F14" s="13"/>
      <c r="G14" s="12"/>
      <c r="H14" s="14"/>
      <c r="J14" s="17"/>
    </row>
    <row r="15" ht="14.25" hidden="1">
      <c r="J15" s="18"/>
    </row>
    <row r="16" ht="14.25" hidden="1">
      <c r="J16" s="19"/>
    </row>
    <row r="17" spans="1:10" ht="15" hidden="1" thickBot="1">
      <c r="A17" s="11"/>
      <c r="B17" s="12"/>
      <c r="C17" s="13"/>
      <c r="D17" s="12"/>
      <c r="E17" s="14"/>
      <c r="F17" s="13"/>
      <c r="G17" s="12"/>
      <c r="H17" s="14"/>
      <c r="J17" s="19"/>
    </row>
    <row r="18" spans="1:10" ht="15" hidden="1" thickBot="1">
      <c r="A18" s="11"/>
      <c r="B18" s="12"/>
      <c r="C18" s="13"/>
      <c r="D18" s="12"/>
      <c r="E18" s="14"/>
      <c r="F18" s="13"/>
      <c r="G18" s="12"/>
      <c r="H18" s="14"/>
      <c r="J18" s="20"/>
    </row>
    <row r="19" spans="1:10" ht="15" hidden="1" thickBot="1">
      <c r="A19" s="11"/>
      <c r="B19" s="12"/>
      <c r="C19" s="13"/>
      <c r="D19" s="12"/>
      <c r="E19" s="14"/>
      <c r="F19" s="13"/>
      <c r="G19" s="12"/>
      <c r="H19" s="14"/>
      <c r="J19" s="18"/>
    </row>
    <row r="20" ht="15" thickBot="1"/>
    <row r="21" spans="1:10" ht="27" thickBot="1">
      <c r="A21" s="48" t="s">
        <v>46</v>
      </c>
      <c r="B21" s="21" t="s">
        <v>47</v>
      </c>
      <c r="C21" s="21" t="s">
        <v>48</v>
      </c>
      <c r="D21" s="35" t="s">
        <v>49</v>
      </c>
      <c r="E21" s="21" t="s">
        <v>50</v>
      </c>
      <c r="F21" s="21" t="s">
        <v>51</v>
      </c>
      <c r="G21" s="35" t="s">
        <v>52</v>
      </c>
      <c r="H21" s="21" t="s">
        <v>53</v>
      </c>
      <c r="I21" s="21" t="s">
        <v>54</v>
      </c>
      <c r="J21" s="35" t="s">
        <v>55</v>
      </c>
    </row>
    <row r="22" spans="1:10" ht="15" thickBot="1">
      <c r="A22" s="32" t="s">
        <v>26</v>
      </c>
      <c r="B22" s="42">
        <v>3</v>
      </c>
      <c r="C22" s="42">
        <v>0</v>
      </c>
      <c r="D22" s="34">
        <f>IF(AND(B22=0,C22=0),"",B22*1/(B22+C22))</f>
        <v>1</v>
      </c>
      <c r="E22" s="43">
        <v>6</v>
      </c>
      <c r="F22" s="42">
        <v>0</v>
      </c>
      <c r="G22" s="34">
        <f>IF(AND(E22=0,F22=0),"",E22*1/(E22+F22))</f>
        <v>1</v>
      </c>
      <c r="H22" s="43">
        <v>36</v>
      </c>
      <c r="I22" s="43">
        <v>21</v>
      </c>
      <c r="J22" s="34">
        <f>IF(AND(H22=0,I22=0),"",H22*1/(H22+I22))</f>
        <v>0.631578947368421</v>
      </c>
    </row>
    <row r="23" spans="1:10" ht="15" thickBot="1">
      <c r="A23" s="32" t="s">
        <v>29</v>
      </c>
      <c r="B23" s="42">
        <v>1</v>
      </c>
      <c r="C23" s="42">
        <v>2</v>
      </c>
      <c r="D23" s="34">
        <f>IF(AND(B23=0,C23=0),"",B23*1/(B23+C23))</f>
        <v>0.3333333333333333</v>
      </c>
      <c r="E23" s="43">
        <v>3</v>
      </c>
      <c r="F23" s="42">
        <v>5</v>
      </c>
      <c r="G23" s="34">
        <f>IF(AND(E23=0,F23=0),"",E23*1/(E23+F23))</f>
        <v>0.375</v>
      </c>
      <c r="H23" s="43">
        <v>21</v>
      </c>
      <c r="I23" s="43">
        <v>34</v>
      </c>
      <c r="J23" s="34">
        <f>IF(AND(H23=0,I23=0),"",H23*1/(H23+I23))</f>
        <v>0.38181818181818183</v>
      </c>
    </row>
    <row r="24" spans="1:10" ht="15" thickBot="1">
      <c r="A24" s="33" t="s">
        <v>28</v>
      </c>
      <c r="B24" s="42">
        <v>1</v>
      </c>
      <c r="C24" s="42">
        <v>2</v>
      </c>
      <c r="D24" s="34">
        <f>IF(AND(B24=0,C24=0),"",B24*1/(B24+C24))</f>
        <v>0.3333333333333333</v>
      </c>
      <c r="E24" s="43">
        <v>2</v>
      </c>
      <c r="F24" s="42">
        <v>5</v>
      </c>
      <c r="G24" s="34">
        <f>IF(AND(E24=0,F24=0),"",E24*1/(E24+F24))</f>
        <v>0.2857142857142857</v>
      </c>
      <c r="H24" s="43">
        <v>26</v>
      </c>
      <c r="I24" s="42">
        <v>30</v>
      </c>
      <c r="J24" s="34">
        <f>IF(AND(H24=0,I24=0),"",H24*1/(H24+I24))</f>
        <v>0.4642857142857143</v>
      </c>
    </row>
    <row r="25" spans="1:10" ht="15" thickBot="1">
      <c r="A25" s="32" t="s">
        <v>27</v>
      </c>
      <c r="B25" s="42">
        <v>1</v>
      </c>
      <c r="C25" s="42">
        <v>2</v>
      </c>
      <c r="D25" s="34">
        <f>IF(AND(B25=0,C25=0),"",B25*1/(B25+C25))</f>
        <v>0.3333333333333333</v>
      </c>
      <c r="E25" s="43">
        <v>3</v>
      </c>
      <c r="F25" s="42">
        <v>4</v>
      </c>
      <c r="G25" s="34">
        <f>IF(AND(E25=0,F25=0),"",E25*1/(E25+F25))</f>
        <v>0.42857142857142855</v>
      </c>
      <c r="H25" s="43">
        <v>31</v>
      </c>
      <c r="I25" s="42">
        <v>29</v>
      </c>
      <c r="J25" s="34">
        <f>IF(AND(H25=0,I25=0),"",H25*1/(H25+I25))</f>
        <v>0.5166666666666667</v>
      </c>
    </row>
    <row r="26" spans="2:9" ht="14.25">
      <c r="B26" s="22">
        <f>SUM(B22:B25)</f>
        <v>6</v>
      </c>
      <c r="C26" s="22">
        <f>SUM(C22:C25)</f>
        <v>6</v>
      </c>
      <c r="E26" s="22">
        <f>SUM(E22:E25)</f>
        <v>14</v>
      </c>
      <c r="F26" s="22">
        <f>SUM(F22:F25)</f>
        <v>14</v>
      </c>
      <c r="H26" s="23">
        <f>SUM(H22:H25)</f>
        <v>114</v>
      </c>
      <c r="I26" s="23">
        <f>SUM(I22:I25)</f>
        <v>114</v>
      </c>
    </row>
    <row r="27" ht="14.25"/>
    <row r="28" spans="1:10" ht="16.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4.25" customHeight="1" hidden="1">
      <c r="A29" s="58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4.25" customHeight="1" hidden="1">
      <c r="A30" s="58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4.25" customHeight="1" hidden="1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4.25" customHeight="1" hidden="1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4.25" customHeight="1" hidden="1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4.25" customHeight="1" hidden="1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4.25" customHeight="1" hidden="1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4.25" customHeight="1" hidden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4.25" customHeight="1" hidden="1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4.25" customHeight="1" hidden="1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4.25" customHeight="1" hidden="1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4.25" customHeight="1" hidden="1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4.25" customHeight="1" hidden="1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14.25" customHeight="1" hidden="1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14.25" customHeight="1" hidden="1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 ht="14.25" customHeight="1" hidden="1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14.25" customHeight="1" hidden="1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14.25" customHeight="1" hidden="1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14.25" customHeight="1" hidden="1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4.25" customHeight="1" hidden="1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14.25" customHeight="1" hidden="1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4.25" customHeight="1" hidden="1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0" ht="14.25" customHeight="1" hidden="1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4.25" customHeight="1" hidden="1">
      <c r="A52" s="58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4.25" customHeight="1" hidden="1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28.5" customHeight="1">
      <c r="A54" s="56" t="s">
        <v>34</v>
      </c>
      <c r="B54" s="56"/>
      <c r="C54" s="56"/>
      <c r="D54" s="56"/>
      <c r="E54" s="56"/>
      <c r="F54" s="56"/>
      <c r="G54" s="56"/>
      <c r="H54" s="56"/>
      <c r="I54" s="56"/>
      <c r="J54" s="56"/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mergeCells count="17">
    <mergeCell ref="A54:J54"/>
    <mergeCell ref="A28:J53"/>
    <mergeCell ref="C1:H1"/>
    <mergeCell ref="G9:H9"/>
    <mergeCell ref="G10:H10"/>
    <mergeCell ref="D8:E8"/>
    <mergeCell ref="D9:E9"/>
    <mergeCell ref="D10:E10"/>
    <mergeCell ref="G8:H8"/>
    <mergeCell ref="G7:H7"/>
    <mergeCell ref="D3:E3"/>
    <mergeCell ref="G3:H3"/>
    <mergeCell ref="D5:E5"/>
    <mergeCell ref="D6:E6"/>
    <mergeCell ref="G5:H5"/>
    <mergeCell ref="G6:H6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7.8515625" style="0" customWidth="1"/>
    <col min="2" max="2" width="19.28125" style="0" customWidth="1"/>
    <col min="6" max="6" width="21.57421875" style="0" customWidth="1"/>
  </cols>
  <sheetData>
    <row r="1" spans="1:6" ht="14.25">
      <c r="A1" s="36"/>
      <c r="F1" s="28" t="s">
        <v>25</v>
      </c>
    </row>
    <row r="2" spans="1:6" ht="14.25">
      <c r="A2" s="38" t="s">
        <v>0</v>
      </c>
      <c r="B2" s="3" t="s">
        <v>38</v>
      </c>
      <c r="F2" s="28" t="s">
        <v>24</v>
      </c>
    </row>
    <row r="3" spans="1:6" ht="15" thickBot="1">
      <c r="A3" s="37" t="s">
        <v>1</v>
      </c>
      <c r="B3" s="3" t="s">
        <v>39</v>
      </c>
      <c r="F3" s="16"/>
    </row>
    <row r="4" spans="1:6" ht="14.25">
      <c r="A4" s="37" t="s">
        <v>2</v>
      </c>
      <c r="B4" s="3" t="s">
        <v>40</v>
      </c>
      <c r="F4" s="17"/>
    </row>
    <row r="5" spans="1:6" ht="14.25">
      <c r="A5" s="37" t="s">
        <v>3</v>
      </c>
      <c r="B5" s="3" t="s">
        <v>41</v>
      </c>
      <c r="F5" s="18"/>
    </row>
    <row r="6" spans="1:6" ht="14.25">
      <c r="A6" s="39" t="s">
        <v>4</v>
      </c>
      <c r="B6" s="3" t="s">
        <v>56</v>
      </c>
      <c r="F6" s="19"/>
    </row>
    <row r="7" spans="1:6" ht="14.25">
      <c r="A7" s="37" t="s">
        <v>5</v>
      </c>
      <c r="B7" s="3" t="s">
        <v>57</v>
      </c>
      <c r="F7" s="19"/>
    </row>
    <row r="8" spans="1:6" ht="14.25">
      <c r="A8" s="39" t="s">
        <v>6</v>
      </c>
      <c r="B8" s="3" t="s">
        <v>58</v>
      </c>
      <c r="F8" s="20"/>
    </row>
    <row r="9" spans="1:6" ht="14.25">
      <c r="A9" s="39" t="s">
        <v>7</v>
      </c>
      <c r="B9" s="3" t="s">
        <v>59</v>
      </c>
      <c r="F9" s="18"/>
    </row>
    <row r="10" spans="1:6" ht="14.25">
      <c r="A10" s="39" t="s">
        <v>8</v>
      </c>
      <c r="B10" s="3" t="s">
        <v>60</v>
      </c>
      <c r="F10" s="28"/>
    </row>
    <row r="11" spans="1:2" ht="14.25">
      <c r="A11" s="39" t="s">
        <v>9</v>
      </c>
      <c r="B11" s="3" t="s">
        <v>61</v>
      </c>
    </row>
    <row r="12" ht="14.25">
      <c r="A12" s="40" t="s">
        <v>10</v>
      </c>
    </row>
    <row r="13" ht="14.25">
      <c r="A13" s="40" t="s">
        <v>11</v>
      </c>
    </row>
    <row r="14" ht="14.25">
      <c r="A14" s="40" t="s">
        <v>12</v>
      </c>
    </row>
    <row r="15" ht="14.25">
      <c r="A15" s="40" t="s">
        <v>13</v>
      </c>
    </row>
    <row r="16" ht="14.25">
      <c r="A16" s="40" t="s">
        <v>14</v>
      </c>
    </row>
    <row r="17" ht="14.25">
      <c r="A17" s="40" t="s">
        <v>15</v>
      </c>
    </row>
    <row r="18" ht="14.25">
      <c r="A18" s="40" t="s">
        <v>16</v>
      </c>
    </row>
    <row r="19" ht="14.25">
      <c r="A19" s="40" t="s">
        <v>17</v>
      </c>
    </row>
    <row r="20" ht="14.25">
      <c r="A20" s="40" t="s">
        <v>18</v>
      </c>
    </row>
    <row r="21" ht="14.25">
      <c r="A21" s="40" t="s">
        <v>19</v>
      </c>
    </row>
    <row r="22" ht="14.25">
      <c r="A22" s="40" t="s">
        <v>20</v>
      </c>
    </row>
    <row r="23" ht="14.25">
      <c r="A23" s="40" t="s">
        <v>21</v>
      </c>
    </row>
    <row r="24" ht="14.25">
      <c r="A24" s="40" t="s">
        <v>22</v>
      </c>
    </row>
    <row r="25" ht="14.25">
      <c r="A25" s="40" t="s">
        <v>23</v>
      </c>
    </row>
    <row r="26" ht="14.25">
      <c r="A26" s="41"/>
    </row>
    <row r="27" ht="14.25">
      <c r="A27" s="41"/>
    </row>
    <row r="28" ht="14.25">
      <c r="A28" s="41"/>
    </row>
    <row r="29" ht="14.25">
      <c r="A29" s="4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Munoz</dc:creator>
  <cp:keywords/>
  <dc:description/>
  <cp:lastModifiedBy>Munoz</cp:lastModifiedBy>
  <cp:lastPrinted>2015-12-23T15:19:33Z</cp:lastPrinted>
  <dcterms:created xsi:type="dcterms:W3CDTF">2014-04-13T06:15:58Z</dcterms:created>
  <dcterms:modified xsi:type="dcterms:W3CDTF">2017-02-07T14:37:56Z</dcterms:modified>
  <cp:category/>
  <cp:version/>
  <cp:contentType/>
  <cp:contentStatus/>
</cp:coreProperties>
</file>